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7500" activeTab="0"/>
  </bookViews>
  <sheets>
    <sheet name="Planung 2023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<sst xmlns="http://schemas.openxmlformats.org/spreadsheetml/2006/main" count="31" uniqueCount="31">
  <si>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Prozent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</si>
  <si>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</si>
  <si>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</si>
  <si>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</si>
  <si>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</si>
  <si>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</si>
  <si>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</si>
  <si>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</si>
  <si>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</si>
  <si>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</si>
  <si>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 xml:space="preserve">Oktober </t>
  </si>
  <si>
    <t xml:space="preserve">November </t>
  </si>
  <si>
    <t>Dezember</t>
  </si>
  <si>
    <t>Anzahl Abschlüsse</t>
  </si>
  <si>
    <t>Abschlüsse</t>
  </si>
  <si>
    <t>Erstgespräche</t>
  </si>
  <si>
    <t>Angebote</t>
  </si>
  <si>
    <t xml:space="preserve">Umsatz </t>
  </si>
  <si>
    <t>Umsatz</t>
  </si>
  <si>
    <t>Kontakte</t>
  </si>
  <si>
    <t>Anzahl Kontakte</t>
  </si>
  <si>
    <t>Anzahl Erstgespräche</t>
  </si>
  <si>
    <t>Anzahl Angebote</t>
  </si>
  <si>
    <t>Anzahl Aufträge für mein Ziel bei diesem Durchschnittsumsatz:</t>
  </si>
  <si>
    <t>Umsatz gesamt laufend:</t>
  </si>
  <si>
    <t>Fehlender Umsatz für Umsatzziel:</t>
  </si>
  <si>
    <t>Planung 2023</t>
  </si>
  <si>
    <t>SOLL 2023</t>
  </si>
  <si>
    <t>IST 2023</t>
  </si>
  <si>
    <t>Durchschnittsumsatz pro Kunde:</t>
  </si>
  <si>
    <t>Copyright www.dirkkrause.com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</si>
</sst>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[Red]\-#,##0&quot; €&quot;"/>
    <numFmt numFmtId="167" formatCode="#,##0.00&quot; €&quot;;[Red]\-#,##0.00&quot; €&quot;"/>
    <numFmt numFmtId="168" formatCode="#,##0_ ;[Red]\-#,##0\ "/>
    <numFmt numFmtId="169" formatCode="#,##0.00\ &quot;€&quot;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166" fontId="0" fillId="33" borderId="10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6" fontId="0" fillId="34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68" fontId="0" fillId="34" borderId="10" xfId="0" applyNumberFormat="1" applyFill="1" applyBorder="1" applyAlignment="1" applyProtection="1">
      <alignment/>
      <protection locked="0"/>
    </xf>
    <xf numFmtId="167" fontId="0" fillId="35" borderId="10" xfId="0" applyNumberFormat="1" applyFill="1" applyBorder="1" applyAlignment="1" applyProtection="1">
      <alignment/>
      <protection locked="0"/>
    </xf>
    <xf numFmtId="167" fontId="0" fillId="0" borderId="10" xfId="0" applyNumberForma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 applyProtection="1">
      <alignment/>
      <protection locked="0"/>
    </xf>
    <xf numFmtId="167" fontId="0" fillId="36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9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40" borderId="13" xfId="0" applyFont="1" applyFill="1" applyBorder="1" applyAlignment="1" applyProtection="1">
      <alignment/>
      <protection/>
    </xf>
    <xf numFmtId="0" fontId="1" fillId="40" borderId="11" xfId="0" applyFont="1" applyFill="1" applyBorder="1" applyAlignment="1" applyProtection="1">
      <alignment/>
      <protection/>
    </xf>
    <xf numFmtId="0" fontId="1" fillId="40" borderId="12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10" fontId="2" fillId="33" borderId="10" xfId="0" applyNumberFormat="1" applyFont="1" applyFill="1" applyBorder="1" applyAlignment="1" applyProtection="1">
      <alignment horizontal="right" wrapText="1"/>
      <protection/>
    </xf>
    <xf numFmtId="10" fontId="2" fillId="0" borderId="10" xfId="0" applyNumberFormat="1" applyFont="1" applyFill="1" applyBorder="1" applyAlignment="1" applyProtection="1">
      <alignment horizontal="right" wrapText="1"/>
      <protection/>
    </xf>
    <xf numFmtId="10" fontId="2" fillId="34" borderId="10" xfId="0" applyNumberFormat="1" applyFont="1" applyFill="1" applyBorder="1" applyAlignment="1" applyProtection="1">
      <alignment horizontal="right" wrapText="1"/>
      <protection/>
    </xf>
    <xf numFmtId="10" fontId="0" fillId="33" borderId="10" xfId="0" applyNumberFormat="1" applyFill="1" applyBorder="1" applyAlignment="1" applyProtection="1">
      <alignment horizontal="right"/>
      <protection/>
    </xf>
    <xf numFmtId="10" fontId="0" fillId="0" borderId="10" xfId="0" applyNumberFormat="1" applyFill="1" applyBorder="1" applyAlignment="1" applyProtection="1">
      <alignment horizontal="right"/>
      <protection/>
    </xf>
    <xf numFmtId="10" fontId="0" fillId="34" borderId="10" xfId="0" applyNumberForma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6" fontId="1" fillId="37" borderId="10" xfId="0" applyNumberFormat="1" applyFont="1" applyFill="1" applyBorder="1" applyAlignment="1" applyProtection="1">
      <alignment/>
      <protection locked="0"/>
    </xf>
    <xf numFmtId="1" fontId="1" fillId="36" borderId="10" xfId="0" applyNumberFormat="1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/>
      <protection locked="0"/>
    </xf>
    <xf numFmtId="166" fontId="0" fillId="33" borderId="10" xfId="0" applyNumberFormat="1" applyFill="1" applyBorder="1" applyAlignment="1" applyProtection="1">
      <alignment/>
      <protection/>
    </xf>
    <xf numFmtId="168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 vertical="top"/>
      <protection/>
    </xf>
    <xf numFmtId="166" fontId="6" fillId="0" borderId="0" xfId="0" applyNumberFormat="1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pane xSplit="4" topLeftCell="E1" activePane="topRight" state="frozen"/>
      <selection pane="topLeft" activeCell="A1" sqref="A1"/>
      <selection pane="topRight" activeCell="B11" sqref="B11"/>
    </sheetView>
  </sheetViews>
  <sheetFormatPr defaultColWidth="11.421875" defaultRowHeight="12.75"/>
  <cols>
    <col min="1" max="1" width="28.421875" style="17" customWidth="1"/>
    <col min="2" max="2" width="14.00390625" style="17" customWidth="1"/>
    <col min="3" max="4" width="9.421875" style="17" customWidth="1"/>
    <col min="5" max="5" width="21.8515625" style="17" customWidth="1"/>
    <col min="6" max="6" width="10.57421875" style="17" customWidth="1"/>
    <col min="7" max="7" width="11.57421875" style="17" customWidth="1"/>
    <col min="8" max="8" width="14.7109375" style="17" bestFit="1" customWidth="1"/>
    <col min="9" max="13" width="11.57421875" style="17" customWidth="1"/>
    <col min="14" max="14" width="11.421875" style="17" bestFit="1" customWidth="1"/>
    <col min="15" max="16384" width="11.57421875" style="17" customWidth="1"/>
  </cols>
  <sheetData>
    <row r="1" spans="1:2" s="26" customFormat="1" ht="24">
      <c r="A1" s="24" t="s">
        <v>26</v>
      </c>
      <c r="B1" s="25"/>
    </row>
    <row r="2" s="26" customFormat="1" ht="12.75"/>
    <row r="3" spans="1:16" s="32" customFormat="1" ht="12.75">
      <c r="A3" s="27"/>
      <c r="B3" s="28" t="s">
        <v>27</v>
      </c>
      <c r="C3" s="27" t="s">
        <v>28</v>
      </c>
      <c r="D3" s="28" t="s">
        <v>0</v>
      </c>
      <c r="E3" s="29" t="s">
        <v>1</v>
      </c>
      <c r="F3" s="30" t="s">
        <v>2</v>
      </c>
      <c r="G3" s="31" t="s">
        <v>3</v>
      </c>
      <c r="H3" s="30" t="s">
        <v>4</v>
      </c>
      <c r="I3" s="31" t="s">
        <v>5</v>
      </c>
      <c r="J3" s="30" t="s">
        <v>6</v>
      </c>
      <c r="K3" s="31" t="s">
        <v>7</v>
      </c>
      <c r="L3" s="30" t="s">
        <v>8</v>
      </c>
      <c r="M3" s="31" t="s">
        <v>9</v>
      </c>
      <c r="N3" s="30" t="s">
        <v>10</v>
      </c>
      <c r="O3" s="31" t="s">
        <v>11</v>
      </c>
      <c r="P3" s="30" t="s">
        <v>12</v>
      </c>
    </row>
    <row r="4" spans="1:16" s="20" customFormat="1" ht="12.75">
      <c r="A4" s="33" t="s">
        <v>17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47"/>
      <c r="M4" s="47"/>
      <c r="N4" s="47"/>
      <c r="O4" s="47"/>
      <c r="P4" s="47"/>
    </row>
    <row r="5" spans="1:16" s="21" customFormat="1" ht="12.75">
      <c r="A5" s="34" t="s">
        <v>18</v>
      </c>
      <c r="B5" s="1">
        <v>120000</v>
      </c>
      <c r="C5" s="50">
        <f>SUM(E5:P5)</f>
        <v>0</v>
      </c>
      <c r="D5" s="36">
        <f>(1/B5)*C5</f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</row>
    <row r="6" spans="1:16" s="5" customFormat="1" ht="12.75">
      <c r="A6" s="35"/>
      <c r="B6" s="2"/>
      <c r="C6" s="2"/>
      <c r="D6" s="37"/>
      <c r="E6" s="10"/>
      <c r="F6" s="2"/>
      <c r="G6" s="2"/>
      <c r="H6" s="2"/>
      <c r="I6" s="2"/>
      <c r="J6" s="11"/>
      <c r="K6" s="2"/>
      <c r="L6" s="2"/>
      <c r="M6" s="2"/>
      <c r="N6" s="2"/>
      <c r="O6" s="2"/>
      <c r="P6" s="2"/>
    </row>
    <row r="7" spans="1:16" s="22" customFormat="1" ht="12.75">
      <c r="A7" s="33" t="s">
        <v>14</v>
      </c>
      <c r="B7" s="3"/>
      <c r="C7" s="3"/>
      <c r="D7" s="38"/>
      <c r="E7" s="12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21" customFormat="1" ht="12.75">
      <c r="A8" s="34" t="s">
        <v>13</v>
      </c>
      <c r="B8" s="4">
        <v>10</v>
      </c>
      <c r="C8" s="51">
        <f>SUM(E8:P8)</f>
        <v>0</v>
      </c>
      <c r="D8" s="39">
        <f>(1/B8)*C8</f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</row>
    <row r="9" spans="1:10" s="5" customFormat="1" ht="12.75">
      <c r="A9" s="35"/>
      <c r="C9" s="6"/>
      <c r="D9" s="40"/>
      <c r="J9" s="14"/>
    </row>
    <row r="10" spans="1:16" s="22" customFormat="1" ht="12.75">
      <c r="A10" s="33" t="s">
        <v>16</v>
      </c>
      <c r="B10" s="7"/>
      <c r="C10" s="8"/>
      <c r="D10" s="41"/>
      <c r="E10" s="15"/>
      <c r="F10" s="15"/>
      <c r="G10" s="15"/>
      <c r="H10" s="15"/>
      <c r="I10" s="15"/>
      <c r="J10" s="16"/>
      <c r="K10" s="15"/>
      <c r="L10" s="49"/>
      <c r="M10" s="49"/>
      <c r="N10" s="49"/>
      <c r="O10" s="49"/>
      <c r="P10" s="49"/>
    </row>
    <row r="11" spans="1:16" s="21" customFormat="1" ht="12.75">
      <c r="A11" s="34" t="s">
        <v>22</v>
      </c>
      <c r="B11" s="4">
        <v>30</v>
      </c>
      <c r="C11" s="4">
        <f>SUM(E11:P11)</f>
        <v>0</v>
      </c>
      <c r="D11" s="39">
        <f>(1/B11)*C11</f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0" s="5" customFormat="1" ht="12.75">
      <c r="A12" s="35"/>
      <c r="D12" s="40"/>
      <c r="J12" s="14"/>
    </row>
    <row r="13" spans="1:16" s="22" customFormat="1" ht="12.75">
      <c r="A13" s="33" t="s">
        <v>15</v>
      </c>
      <c r="B13" s="7"/>
      <c r="C13" s="7"/>
      <c r="D13" s="41"/>
      <c r="E13" s="15"/>
      <c r="F13" s="15"/>
      <c r="G13" s="15"/>
      <c r="H13" s="15"/>
      <c r="I13" s="15"/>
      <c r="J13" s="16"/>
      <c r="K13" s="15"/>
      <c r="L13" s="49"/>
      <c r="M13" s="49"/>
      <c r="N13" s="49"/>
      <c r="O13" s="49"/>
      <c r="P13" s="49"/>
    </row>
    <row r="14" spans="1:16" s="21" customFormat="1" ht="12.75">
      <c r="A14" s="34" t="s">
        <v>21</v>
      </c>
      <c r="B14" s="4">
        <v>90</v>
      </c>
      <c r="C14" s="52">
        <f>SUM(E11:P11)</f>
        <v>0</v>
      </c>
      <c r="D14" s="39">
        <f>(1/B14)*C14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0" s="5" customFormat="1" ht="12.75">
      <c r="A15" s="35"/>
      <c r="D15" s="40"/>
      <c r="J15" s="14"/>
    </row>
    <row r="16" spans="1:16" s="22" customFormat="1" ht="12.75">
      <c r="A16" s="33" t="s">
        <v>19</v>
      </c>
      <c r="B16" s="7"/>
      <c r="C16" s="7"/>
      <c r="D16" s="41"/>
      <c r="E16" s="15"/>
      <c r="F16" s="15"/>
      <c r="G16" s="15"/>
      <c r="H16" s="15"/>
      <c r="I16" s="15"/>
      <c r="J16" s="16"/>
      <c r="K16" s="15"/>
      <c r="L16" s="49"/>
      <c r="M16" s="49"/>
      <c r="N16" s="49"/>
      <c r="O16" s="49"/>
      <c r="P16" s="49"/>
    </row>
    <row r="17" spans="1:16" s="21" customFormat="1" ht="12.75">
      <c r="A17" s="34" t="s">
        <v>20</v>
      </c>
      <c r="B17" s="4">
        <v>2500</v>
      </c>
      <c r="C17" s="52">
        <f>SUM(E17:P17)</f>
        <v>0</v>
      </c>
      <c r="D17" s="39">
        <f>(1/B17)*C17</f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</row>
    <row r="19" ht="12.75">
      <c r="A19" s="23"/>
    </row>
    <row r="20" spans="1:13" ht="21">
      <c r="A20" s="23"/>
      <c r="E20" s="42" t="s">
        <v>29</v>
      </c>
      <c r="F20" s="26"/>
      <c r="G20" s="26"/>
      <c r="H20" s="26"/>
      <c r="I20" s="26"/>
      <c r="J20" s="26"/>
      <c r="K20" s="26"/>
      <c r="L20" s="26"/>
      <c r="M20" s="26"/>
    </row>
    <row r="21" spans="1:13" ht="20.25">
      <c r="A21" s="32" t="s">
        <v>30</v>
      </c>
      <c r="E21" s="43">
        <f>SUM(_xlfn.IFERROR(C5/C8,"0"))</f>
        <v>0</v>
      </c>
      <c r="F21" s="26"/>
      <c r="G21" s="26"/>
      <c r="H21" s="26"/>
      <c r="I21" s="26"/>
      <c r="J21" s="26"/>
      <c r="K21" s="26"/>
      <c r="L21" s="26"/>
      <c r="M21" s="26"/>
    </row>
    <row r="22" spans="5:13" ht="20.25">
      <c r="E22" s="44"/>
      <c r="F22" s="26"/>
      <c r="G22" s="26"/>
      <c r="H22" s="26"/>
      <c r="I22" s="26"/>
      <c r="J22" s="26"/>
      <c r="K22" s="26"/>
      <c r="L22" s="26"/>
      <c r="M22" s="26"/>
    </row>
    <row r="23" spans="5:13" ht="21">
      <c r="E23" s="42" t="s">
        <v>23</v>
      </c>
      <c r="F23" s="26"/>
      <c r="G23" s="26"/>
      <c r="H23" s="26"/>
      <c r="I23" s="26"/>
      <c r="J23" s="26"/>
      <c r="K23" s="26"/>
      <c r="L23" s="26"/>
      <c r="M23" s="26"/>
    </row>
    <row r="24" spans="5:13" ht="20.25">
      <c r="E24" s="45">
        <f>SUM(_xlfn.IFERROR(B5/E21,"0"))</f>
        <v>0</v>
      </c>
      <c r="F24" s="26"/>
      <c r="G24" s="26"/>
      <c r="H24" s="26"/>
      <c r="I24" s="26"/>
      <c r="J24" s="26"/>
      <c r="K24" s="26"/>
      <c r="L24" s="26"/>
      <c r="M24" s="26"/>
    </row>
    <row r="25" spans="5:13" ht="12.75">
      <c r="E25" s="26"/>
      <c r="F25" s="26"/>
      <c r="G25" s="26"/>
      <c r="H25" s="26"/>
      <c r="I25" s="26"/>
      <c r="J25" s="26"/>
      <c r="K25" s="26"/>
      <c r="L25" s="26"/>
      <c r="M25" s="26"/>
    </row>
    <row r="26" spans="5:8" ht="21">
      <c r="E26" s="46" t="s">
        <v>24</v>
      </c>
      <c r="H26" s="46" t="s">
        <v>25</v>
      </c>
    </row>
    <row r="27" spans="5:8" ht="20.25">
      <c r="E27" s="53">
        <f>SUM(C5)</f>
        <v>0</v>
      </c>
      <c r="H27" s="54">
        <f>SUM(B5-C5)</f>
        <v>120000</v>
      </c>
    </row>
  </sheetData>
  <sheetProtection password="FD72" sheet="1" formatCells="0" formatColumns="0" formatRows="0" selectLockedCells="1"/>
  <protectedRanges>
    <protectedRange sqref="C5:D17" name="Soll und Ist"/>
  </protectedRange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dkrause</dc:creator>
  <cp:keywords/>
  <dc:description/>
  <cp:lastModifiedBy>Dirk Krause</cp:lastModifiedBy>
  <dcterms:created xsi:type="dcterms:W3CDTF">2017-12-07T13:05:45Z</dcterms:created>
  <dcterms:modified xsi:type="dcterms:W3CDTF">2023-01-26T16:43:30Z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0x010100E82D1FE11BA90F418DF8556CBFE2D234</vt:lpwstr>
  </property>
</Properties>
</file>